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Gestion\Gestion\Fonds\FTMC3\Paiements\2026\T1-2026\"/>
    </mc:Choice>
  </mc:AlternateContent>
  <xr:revisionPtr revIDLastSave="0" documentId="13_ncr:1_{899C8737-89CB-4E75-B372-CAB7B82A064A}" xr6:coauthVersionLast="47" xr6:coauthVersionMax="47" xr10:uidLastSave="{00000000-0000-0000-0000-000000000000}"/>
  <bookViews>
    <workbookView xWindow="10065" yWindow="3030" windowWidth="13320" windowHeight="9030" xr2:uid="{00000000-000D-0000-FFFF-FFFF00000000}"/>
  </bookViews>
  <sheets>
    <sheet name="OST" sheetId="1" r:id="rId1"/>
  </sheets>
  <externalReferences>
    <externalReference r:id="rId2"/>
    <externalReference r:id="rId3"/>
  </externalReferences>
  <definedNames>
    <definedName name="CPR">[1]Paramètres!$C$21</definedName>
    <definedName name="DefaultStart">[1]Paramètres!$C$12</definedName>
    <definedName name="Delinquance">[1]Paramètres!$C$17</definedName>
    <definedName name="DelinquanceStart">[1]Paramètres!$C$18</definedName>
    <definedName name="Multiple">[1]Paramètres!$C$25</definedName>
    <definedName name="Profil">[2]Paramètres!$O$50</definedName>
    <definedName name="ProfilA1">[2]Paramètres!$O$51</definedName>
    <definedName name="QteA1">[2]Paramètres!$C$51</definedName>
    <definedName name="RAPenalite">[1]Paramètres!$C$23</definedName>
    <definedName name="RAStart">[1]Paramètres!$C$22</definedName>
    <definedName name="Reclassement">[1]Paramètres!$C$19</definedName>
    <definedName name="RecoveryLag">[1]Paramètres!$C$15</definedName>
    <definedName name="WAFF">[1]Paramètres!$C$11</definedName>
    <definedName name="WALS">[1]Paramètres!$C$14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/>
</calcChain>
</file>

<file path=xl/sharedStrings.xml><?xml version="1.0" encoding="utf-8"?>
<sst xmlns="http://schemas.openxmlformats.org/spreadsheetml/2006/main" count="15" uniqueCount="15">
  <si>
    <t>FT MIFTAH</t>
  </si>
  <si>
    <t>Catégorie</t>
  </si>
  <si>
    <t>Code Maroclear</t>
  </si>
  <si>
    <t>Nominal initial</t>
  </si>
  <si>
    <t>Taux</t>
  </si>
  <si>
    <t>Amortissement</t>
  </si>
  <si>
    <t>Nominal Final</t>
  </si>
  <si>
    <t>Coupon</t>
  </si>
  <si>
    <t>Obligations A2</t>
  </si>
  <si>
    <t>Obligations A1</t>
  </si>
  <si>
    <t>Opérations sur titres</t>
  </si>
  <si>
    <t>MA000005116 1</t>
  </si>
  <si>
    <t>MA000005117 9</t>
  </si>
  <si>
    <t>Compartiment MIFTAH Fonctionnaires III</t>
  </si>
  <si>
    <t>Date de paiement du 24/03/2026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</si>
</sst>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244062"/>
      <name val="Calibri"/>
      <family val="2"/>
      <scheme val="minor"/>
    </font>
    <font>
      <sz val="11"/>
      <color rgb="FF2440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440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4" fillId="2" borderId="5" xfId="0" applyFont="1" applyFill="1" applyBorder="1" applyAlignment="1"/>
    <xf numFmtId="14" fontId="0" fillId="0" borderId="0" xfId="0" applyNumberFormat="1"/>
    <xf numFmtId="0" fontId="2" fillId="2" borderId="7" xfId="0" applyFont="1" applyFill="1" applyBorder="1" applyAlignment="1"/>
    <xf numFmtId="164" fontId="2" fillId="2" borderId="7" xfId="1" applyFont="1" applyFill="1" applyBorder="1" applyAlignment="1"/>
    <xf numFmtId="14" fontId="2" fillId="2" borderId="8" xfId="0" applyNumberFormat="1" applyFont="1" applyFill="1" applyBorder="1" applyAlignment="1">
      <alignment horizontal="center"/>
    </xf>
    <xf numFmtId="165" fontId="0" fillId="2" borderId="5" xfId="1" applyNumberFormat="1" applyFont="1" applyFill="1" applyBorder="1" applyAlignment="1">
      <alignment horizontal="center"/>
    </xf>
    <xf numFmtId="164" fontId="0" fillId="2" borderId="5" xfId="1" applyFont="1" applyFill="1" applyBorder="1"/>
    <xf numFmtId="165" fontId="0" fillId="2" borderId="10" xfId="1" applyNumberFormat="1" applyFont="1" applyFill="1" applyBorder="1" applyAlignment="1">
      <alignment horizontal="center"/>
    </xf>
    <xf numFmtId="164" fontId="0" fillId="2" borderId="10" xfId="1" applyFont="1" applyFill="1" applyBorder="1" applyAlignment="1">
      <alignment horizontal="center"/>
    </xf>
    <xf numFmtId="0" fontId="2" fillId="3" borderId="9" xfId="0" quotePrefix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0" fontId="0" fillId="3" borderId="10" xfId="1" applyNumberFormat="1" applyFont="1" applyFill="1" applyBorder="1" applyAlignment="1">
      <alignment horizontal="right" indent="2"/>
    </xf>
    <xf numFmtId="10" fontId="0" fillId="3" borderId="5" xfId="1" applyNumberFormat="1" applyFont="1" applyFill="1" applyBorder="1" applyAlignment="1">
      <alignment horizontal="right" indent="2"/>
    </xf>
    <xf numFmtId="164" fontId="0" fillId="3" borderId="11" xfId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164" fontId="0" fillId="0" borderId="0" xfId="0" applyNumberFormat="1"/>
    <xf numFmtId="0" fontId="6" fillId="2" borderId="1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164" fontId="2" fillId="3" borderId="10" xfId="1" applyFont="1" applyFill="1" applyBorder="1" applyAlignment="1">
      <alignment horizontal="center"/>
    </xf>
    <xf numFmtId="164" fontId="2" fillId="3" borderId="5" xfId="1" applyFont="1" applyFill="1" applyBorder="1" applyAlignment="1">
      <alignment horizontal="center"/>
    </xf>
    <xf numFmtId="164" fontId="2" fillId="2" borderId="10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2440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52425"/>
          <a:ext cx="1400175" cy="434181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4B33C04-EA06-492E-BE67-FB83CC0ED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52425"/>
          <a:ext cx="1400175" cy="434181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7880A28-2DE7-4E2A-9F14-0A504FA8F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42900"/>
          <a:ext cx="1400175" cy="434181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BD37B07-3CEA-462C-BD2E-2BB9829A5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42900"/>
          <a:ext cx="1400175" cy="4341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risation-prd\Gestion\Partage%20Yassine\Gestion\FTMC1\Titrisation%20des%20cr&#233;ances%20hypoth&#233;caires%20-%20Simulation%202018-09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estion\Gestion\Fonds\FTMC3\Paiements\2025\T2-2025\FTMC3%20-%20Simulation%202025-06-24.xlsm" TargetMode="External"/><Relationship Id="rId1" Type="http://schemas.openxmlformats.org/officeDocument/2006/relationships/externalLinkPath" Target="/Gestion/Gestion/Fonds/FTMC3/Paiements/2025/T2-2025/FTMC3%20-%20Simulation%202025-06-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Actif théorique"/>
      <sheetName val="Passif théorique"/>
      <sheetName val="Actif simulé"/>
      <sheetName val="Passif simulé"/>
      <sheetName val="Waterfall"/>
    </sheetNames>
    <sheetDataSet>
      <sheetData sheetId="0">
        <row r="11">
          <cell r="C11">
            <v>8.0000000000000004E-4</v>
          </cell>
        </row>
        <row r="12">
          <cell r="C12">
            <v>1</v>
          </cell>
        </row>
        <row r="14">
          <cell r="C14">
            <v>0.5</v>
          </cell>
        </row>
        <row r="15">
          <cell r="C15">
            <v>8</v>
          </cell>
        </row>
        <row r="17">
          <cell r="C17">
            <v>5.8999999999999999E-3</v>
          </cell>
        </row>
        <row r="18">
          <cell r="C18">
            <v>1</v>
          </cell>
        </row>
        <row r="19">
          <cell r="C19">
            <v>2</v>
          </cell>
        </row>
        <row r="21">
          <cell r="C21">
            <v>4.3E-3</v>
          </cell>
        </row>
        <row r="22">
          <cell r="C22">
            <v>1</v>
          </cell>
        </row>
        <row r="23">
          <cell r="C23">
            <v>1</v>
          </cell>
        </row>
        <row r="25">
          <cell r="C25">
            <v>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chéancier SQL"/>
      <sheetName val="Créances"/>
      <sheetName val="Paramètres"/>
      <sheetName val="Facturations T2-2025"/>
      <sheetName val="Facturations T2-2025 PT"/>
      <sheetName val="Réglements anté. T2-2025"/>
      <sheetName val="Réglements anté. T2-2025 PT"/>
      <sheetName val="Calcul FDG"/>
      <sheetName val="Actif théorique"/>
      <sheetName val="Actif simulé"/>
      <sheetName val="Passif simulé"/>
      <sheetName val="Waterfall"/>
    </sheetNames>
    <sheetDataSet>
      <sheetData sheetId="0" refreshError="1"/>
      <sheetData sheetId="1" refreshError="1"/>
      <sheetData sheetId="2">
        <row r="50">
          <cell r="O50" t="str">
            <v>Prorata</v>
          </cell>
        </row>
        <row r="51">
          <cell r="C51">
            <v>7250</v>
          </cell>
          <cell r="O51">
            <v>0.9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I16"/>
  <sheetViews>
    <sheetView tabSelected="1" workbookViewId="0">
      <selection activeCell="C8" sqref="C8"/>
    </sheetView>
  </sheetViews>
  <sheetFormatPr baseColWidth="10" defaultRowHeight="15" x14ac:dyDescent="0.25"/>
  <cols>
    <col min="2" max="2" width="18.85546875" customWidth="1"/>
    <col min="3" max="4" width="16.85546875" customWidth="1"/>
    <col min="5" max="5" width="17.85546875" customWidth="1"/>
    <col min="6" max="7" width="15" bestFit="1" customWidth="1"/>
    <col min="8" max="8" width="14.28515625" customWidth="1"/>
    <col min="9" max="9" width="15.28515625" customWidth="1"/>
    <col min="10" max="10" width="19.7109375" bestFit="1" customWidth="1"/>
    <col min="11" max="11" width="17.42578125" bestFit="1" customWidth="1"/>
    <col min="12" max="12" width="14.140625" bestFit="1" customWidth="1"/>
  </cols>
  <sheetData>
    <row r="1" spans="2:9" ht="15.75" thickBot="1" x14ac:dyDescent="0.3"/>
    <row r="2" spans="2:9" ht="15" customHeight="1" x14ac:dyDescent="0.25">
      <c r="B2" s="24" t="s">
        <v>0</v>
      </c>
      <c r="C2" s="1"/>
      <c r="D2" s="1"/>
      <c r="E2" s="2"/>
    </row>
    <row r="3" spans="2:9" ht="15" customHeight="1" x14ac:dyDescent="0.25">
      <c r="B3" s="22" t="s">
        <v>13</v>
      </c>
      <c r="C3" s="3"/>
      <c r="D3" s="3"/>
      <c r="E3" s="4"/>
    </row>
    <row r="4" spans="2:9" ht="15" customHeight="1" x14ac:dyDescent="0.25">
      <c r="B4" s="25" t="s">
        <v>10</v>
      </c>
      <c r="C4" s="5"/>
      <c r="D4" s="5"/>
      <c r="E4" s="6"/>
      <c r="H4" s="7"/>
      <c r="I4" s="7"/>
    </row>
    <row r="5" spans="2:9" ht="15.75" thickBot="1" x14ac:dyDescent="0.3">
      <c r="B5" s="26" t="s">
        <v>14</v>
      </c>
      <c r="C5" s="8"/>
      <c r="D5" s="9"/>
      <c r="E5" s="10"/>
    </row>
    <row r="6" spans="2:9" ht="15.75" thickBot="1" x14ac:dyDescent="0.3"/>
    <row r="7" spans="2:9" ht="15" customHeight="1" x14ac:dyDescent="0.25">
      <c r="B7" s="20" t="s">
        <v>1</v>
      </c>
      <c r="C7" s="15" t="s">
        <v>9</v>
      </c>
      <c r="D7" s="16" t="s">
        <v>8</v>
      </c>
    </row>
    <row r="8" spans="2:9" ht="15" customHeight="1" x14ac:dyDescent="0.25">
      <c r="B8" s="21" t="s">
        <v>2</v>
      </c>
      <c r="C8" s="13" t="s">
        <v>11</v>
      </c>
      <c r="D8" s="11" t="s">
        <v>12</v>
      </c>
    </row>
    <row r="9" spans="2:9" ht="15" customHeight="1" x14ac:dyDescent="0.25">
      <c r="B9" s="21" t="s">
        <v>4</v>
      </c>
      <c r="C9" s="17">
        <v>2.63E-2</v>
      </c>
      <c r="D9" s="18">
        <v>3.1E-2</v>
      </c>
    </row>
    <row r="10" spans="2:9" ht="15" customHeight="1" x14ac:dyDescent="0.25">
      <c r="B10" s="21" t="s">
        <v>3</v>
      </c>
      <c r="C10" s="14">
        <v>57070.55</v>
      </c>
      <c r="D10" s="12">
        <v>85590.590000000011</v>
      </c>
    </row>
    <row r="11" spans="2:9" ht="15" customHeight="1" x14ac:dyDescent="0.25">
      <c r="B11" s="21" t="s">
        <v>7</v>
      </c>
      <c r="C11" s="27">
        <v>375.23</v>
      </c>
      <c r="D11" s="28">
        <v>663.32</v>
      </c>
    </row>
    <row r="12" spans="2:9" ht="15" customHeight="1" x14ac:dyDescent="0.25">
      <c r="B12" s="21" t="s">
        <v>5</v>
      </c>
      <c r="C12" s="29">
        <v>2384.5100000000002</v>
      </c>
      <c r="D12" s="30">
        <v>800.37</v>
      </c>
      <c r="E12" s="23"/>
    </row>
    <row r="13" spans="2:9" ht="15.75" thickBot="1" x14ac:dyDescent="0.3">
      <c r="B13" s="21" t="s">
        <v>6</v>
      </c>
      <c r="C13" s="19">
        <f>C10-C12</f>
        <v>54686.04</v>
      </c>
      <c r="D13" s="19">
        <f>D10-D12</f>
        <v>84790.220000000016</v>
      </c>
    </row>
    <row r="16" spans="2:9" x14ac:dyDescent="0.25">
      <c r="C16" s="2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XMLData TextToDisplay="%DOCUMENTGUID%">{00000000-0000-0000-0000-000000000000}</XMLData>
</file>

<file path=customXml/item2.xml><?xml version="1.0" encoding="utf-8"?>
<XMLData TextToDisplay="RightsWATCHMark">3|AWB-GEN-DDSR|{00000000-0000-0000-0000-000000000000}</XMLData>
</file>

<file path=customXml/item3.xml><?xml version="1.0" encoding="utf-8"?>
<XMLData TextToDisplay="%CLASSIFICATIONDATETIME%">16:52 22/03/2021</XMLData>
</file>

<file path=customXml/itemProps1.xml><?xml version="1.0" encoding="utf-8"?>
<ds:datastoreItem xmlns:ds="http://schemas.openxmlformats.org/officeDocument/2006/customXml" ds:itemID="{FFFD304F-30B0-43BF-A39B-5E11B8650066}">
  <ds:schemaRefs/>
</ds:datastoreItem>
</file>

<file path=customXml/itemProps2.xml><?xml version="1.0" encoding="utf-8"?>
<ds:datastoreItem xmlns:ds="http://schemas.openxmlformats.org/officeDocument/2006/customXml" ds:itemID="{0783963E-639C-40C2-844B-C1017CCE18A6}">
  <ds:schemaRefs/>
</ds:datastoreItem>
</file>

<file path=customXml/itemProps3.xml><?xml version="1.0" encoding="utf-8"?>
<ds:datastoreItem xmlns:ds="http://schemas.openxmlformats.org/officeDocument/2006/customXml" ds:itemID="{FAF39F94-65F6-495A-9309-FDEDA367B1B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OST</vt:lpstr>
    </vt:vector>
  </TitlesOfParts>
  <Company>AWB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Yassine ZNATNI</dc:creator>
  <cp:lastModifiedBy>Mohamed Yassine ZNATNI</cp:lastModifiedBy>
  <dcterms:created xsi:type="dcterms:W3CDTF">2019-06-24T08:55:41Z</dcterms:created>
  <dcterms:modified xsi:type="dcterms:W3CDTF">2026-03-17T11:13:36Z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3|AWB-GEN-DDSR|{00000000-0000-0000-0000-000000000000}</vt:lpwstr>
  </property>
</Properties>
</file>