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Gestion\Fonds\FTSIC2\Echéanciers et paiements\2023\T2-2023\"/>
    </mc:Choice>
  </mc:AlternateContent>
  <xr:revisionPtr revIDLastSave="0" documentId="13_ncr:1_{837ED5F9-FB81-45F4-A429-7A714CBD22B2}" xr6:coauthVersionLast="47" xr6:coauthVersionMax="47" xr10:uidLastSave="{00000000-0000-0000-0000-000000000000}"/>
  <bookViews>
    <workbookView xWindow="4380" yWindow="855" windowWidth="21465" windowHeight="15870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5" i="1" s="1"/>
  <c r="C15" i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<sst xmlns="http://schemas.openxmlformats.org/spreadsheetml/2006/main" count="22" uniqueCount="20">
  <si>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</si>
  <si>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</si>
  <si>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</si>
  <si>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</si>
  <si>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</si>
  <si>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</si>
  <si>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</si>
  <si>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</si>
  <si>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</si>
  <si>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</si>
  <si>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</si>
  <si>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Date courbe</t>
  </si>
  <si>
    <t>Taux 13 sem.</t>
  </si>
  <si>
    <t>Prime de risque</t>
  </si>
  <si>
    <t>Taux de coupon</t>
  </si>
  <si>
    <t>Début période</t>
  </si>
  <si>
    <t>Fin période</t>
  </si>
  <si>
    <t>Tombées à la date d'arrêté</t>
  </si>
  <si>
    <t>Coupon de la période suivante</t>
  </si>
  <si>
    <t>Date d'arrêté du 24/06/2023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</si>
</sst>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4" fontId="0" fillId="4" borderId="9" xfId="0" quotePrefix="1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  <xf numFmtId="14" fontId="0" fillId="0" borderId="0" xfId="0" applyNumberFormat="1"/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F16" sqref="F16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B7" s="31" t="s">
        <v>17</v>
      </c>
      <c r="C7" s="30"/>
      <c r="D7" s="32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14</v>
      </c>
      <c r="C11" s="23">
        <v>3.5000000000000003E-2</v>
      </c>
      <c r="E11" s="1"/>
    </row>
    <row r="12" spans="2:7" x14ac:dyDescent="0.25">
      <c r="B12" s="19" t="s">
        <v>2</v>
      </c>
      <c r="C12" s="25">
        <v>100000</v>
      </c>
      <c r="D12" s="1"/>
    </row>
    <row r="13" spans="2:7" x14ac:dyDescent="0.25">
      <c r="B13" s="19" t="s">
        <v>6</v>
      </c>
      <c r="C13" s="26">
        <v>894.44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7" spans="2:6" x14ac:dyDescent="0.25">
      <c r="B17" s="31" t="s">
        <v>18</v>
      </c>
      <c r="C17" s="30"/>
    </row>
    <row r="18" spans="2:6" ht="15.75" thickBot="1" x14ac:dyDescent="0.3"/>
    <row r="19" spans="2:6" x14ac:dyDescent="0.25">
      <c r="B19" s="18" t="s">
        <v>11</v>
      </c>
      <c r="C19" s="35">
        <v>45100</v>
      </c>
      <c r="F19" s="37"/>
    </row>
    <row r="20" spans="2:6" x14ac:dyDescent="0.25">
      <c r="B20" s="19" t="s">
        <v>12</v>
      </c>
      <c r="C20" s="28">
        <v>3.0300000000000001E-2</v>
      </c>
      <c r="F20" s="37"/>
    </row>
    <row r="21" spans="2:6" x14ac:dyDescent="0.25">
      <c r="B21" s="19" t="s">
        <v>13</v>
      </c>
      <c r="C21" s="29">
        <v>4.4999999999999997E-3</v>
      </c>
      <c r="F21" s="37"/>
    </row>
    <row r="22" spans="2:6" x14ac:dyDescent="0.25">
      <c r="B22" s="19" t="s">
        <v>14</v>
      </c>
      <c r="C22" s="28">
        <f>C20+C21</f>
        <v>3.4799999999999998E-2</v>
      </c>
      <c r="F22" s="37"/>
    </row>
    <row r="23" spans="2:6" x14ac:dyDescent="0.25">
      <c r="B23" s="19" t="s">
        <v>15</v>
      </c>
      <c r="C23" s="33">
        <v>45101</v>
      </c>
      <c r="F23" s="37"/>
    </row>
    <row r="24" spans="2:6" x14ac:dyDescent="0.25">
      <c r="B24" s="19" t="s">
        <v>16</v>
      </c>
      <c r="C24" s="34">
        <v>45193</v>
      </c>
    </row>
    <row r="25" spans="2:6" ht="15.75" thickBot="1" x14ac:dyDescent="0.3">
      <c r="B25" s="20" t="s">
        <v>6</v>
      </c>
      <c r="C25" s="36">
        <f>ROUNDDOWN(C15*C22*(C24-C23)/360,2)</f>
        <v>889.33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CLASSIFICATIONDATETIME%">17:53 22/03/2021</XMLData>
</file>

<file path=customXml/itemProps1.xml><?xml version="1.0" encoding="utf-8"?>
<ds:datastoreItem xmlns:ds="http://schemas.openxmlformats.org/officeDocument/2006/customXml" ds:itemID="{2CD0063F-947D-45BE-9917-CC85CFCA3305}">
  <ds:schemaRefs/>
</ds:datastoreItem>
</file>

<file path=customXml/itemProps2.xml><?xml version="1.0" encoding="utf-8"?>
<ds:datastoreItem xmlns:ds="http://schemas.openxmlformats.org/officeDocument/2006/customXml" ds:itemID="{1B55886E-2A1A-42C6-9D3D-C24B6383AFA9}">
  <ds:schemaRefs/>
</ds:datastoreItem>
</file>

<file path=customXml/itemProps3.xml><?xml version="1.0" encoding="utf-8"?>
<ds:datastoreItem xmlns:ds="http://schemas.openxmlformats.org/officeDocument/2006/customXml" ds:itemID="{46CD2687-9217-4392-9ACB-8F704D3A5E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2023-06-23T14:38:24Z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